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4829-OD (Шкаф и панель 37093)\Продление\2\"/>
    </mc:Choice>
  </mc:AlternateContent>
  <bookViews>
    <workbookView xWindow="0" yWindow="0" windowWidth="288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<sst xmlns="http://schemas.openxmlformats.org/spreadsheetml/2006/main" count="675" uniqueCount="569">
  <si>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</si>
  <si>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</si>
  <si>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</si>
  <si>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4829-OD Закупка шкафа автоматизации и панели визуализации для  Береговых сооружений Морского терминала КТК-Р / Purchase № 4829-OD Purchase of an automation cabinet and visualization panel for the Onshore facilities of the CPC-R Marine Terminal</t>
  </si>
  <si>
    <t>Компания-участница/Bidder:</t>
  </si>
  <si>
    <t>09.11.21 10:11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</si>
  <si>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</si>
  <si>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</si>
  <si>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</si>
  <si>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</si>
  <si>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</si>
  <si>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</si>
  <si>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</si>
  <si>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</si>
  <si>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</si>
  <si>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</si>
  <si>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</si>
  <si>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</si>
  <si>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</si>
  <si>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</si>
  <si>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</si>
  <si>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</si>
  <si>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</si>
  <si>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1090835</t>
  </si>
  <si>
    <t>37093</t>
  </si>
  <si>
    <t>MAR_T</t>
  </si>
  <si>
    <t>шт./EA</t>
  </si>
  <si>
    <t/>
  </si>
  <si>
    <t>MT</t>
  </si>
  <si>
    <t>3722</t>
  </si>
  <si>
    <t>EA</t>
  </si>
  <si>
    <t>51</t>
  </si>
  <si>
    <t>51Z</t>
  </si>
  <si>
    <t>1090836</t>
  </si>
  <si>
    <t>Панель визуализации / Imaging panel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</si>
  <si>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</si>
  <si>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</si>
  <si>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</si>
  <si>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</si>
  <si>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</si>
  <si>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</si>
  <si>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</si>
  <si>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</si>
  <si>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</si>
  <si>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</si>
  <si>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</si>
  <si>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</si>
  <si>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</si>
  <si>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</si>
  <si>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</si>
  <si>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</si>
  <si>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</si>
  <si>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</si>
  <si>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</si>
  <si>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</si>
  <si>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</si>
  <si>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</si>
  <si>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</si>
  <si>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</si>
  <si>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</si>
  <si>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</si>
  <si>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</si>
  <si>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</si>
  <si>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</si>
  <si>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</si>
  <si>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</si>
  <si>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</si>
  <si>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</si>
  <si>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</si>
  <si>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</si>
  <si>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</si>
  <si>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</si>
  <si>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</si>
  <si>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</si>
  <si>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</si>
  <si>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</si>
  <si>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</si>
  <si>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</si>
  <si>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</si>
  <si>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</si>
  <si>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</si>
  <si>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</si>
  <si>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</si>
  <si>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</si>
  <si>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</si>
  <si>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</si>
  <si>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</si>
  <si>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</si>
  <si>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</si>
  <si>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</si>
  <si>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</si>
  <si>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</si>
  <si>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</si>
  <si>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</si>
  <si>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</si>
  <si>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</si>
  <si>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</si>
  <si>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</si>
  <si>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</si>
  <si>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</si>
  <si>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</si>
  <si>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</si>
  <si>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</si>
  <si>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</si>
  <si>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</si>
  <si>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</si>
  <si>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</si>
  <si>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</si>
  <si>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</si>
  <si>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</si>
  <si>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</si>
  <si>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</si>
  <si>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</si>
  <si>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</si>
  <si>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</si>
  <si>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</si>
  <si>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</si>
  <si>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</si>
  <si>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</si>
  <si>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</si>
  <si>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</si>
  <si>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</si>
  <si>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</si>
  <si>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</si>
  <si>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</si>
  <si>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</si>
  <si>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</si>
  <si>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</si>
  <si>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</si>
  <si>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</si>
  <si>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</si>
  <si>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</si>
  <si>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</si>
  <si>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</si>
  <si>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</si>
  <si>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</si>
  <si>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</si>
  <si>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</si>
  <si>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</si>
  <si>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</si>
  <si>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</si>
  <si>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</si>
  <si>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</si>
  <si>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</si>
  <si>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</si>
  <si>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</si>
  <si>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</si>
  <si>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</si>
  <si>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</si>
  <si>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</si>
  <si>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</si>
  <si>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</si>
  <si>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</si>
  <si>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</si>
  <si>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</si>
  <si>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</si>
  <si>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</si>
  <si>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</si>
  <si>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</si>
  <si>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</si>
  <si>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</si>
  <si>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</si>
  <si>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</si>
  <si>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</si>
  <si>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</si>
  <si>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</si>
  <si>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</si>
  <si>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</si>
  <si>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</si>
  <si>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</si>
  <si>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</si>
  <si>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</si>
  <si>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</si>
  <si>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</si>
  <si>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</si>
  <si>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</si>
  <si>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</si>
  <si>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</si>
  <si>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</si>
  <si>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</si>
  <si>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</si>
  <si>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</si>
  <si>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</si>
  <si>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</si>
  <si>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</si>
  <si>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</si>
  <si>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</si>
  <si>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</si>
  <si>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</si>
  <si>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</si>
  <si>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</si>
  <si>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</si>
  <si>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</si>
  <si>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</si>
  <si>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</si>
  <si>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</si>
  <si>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</si>
  <si>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</si>
  <si>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</si>
  <si>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</si>
  <si>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</si>
  <si>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</si>
  <si>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</si>
  <si>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</si>
  <si>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</si>
  <si>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</si>
  <si>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</si>
  <si>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</si>
  <si>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</si>
  <si>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</si>
  <si>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</si>
  <si>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</si>
  <si>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</si>
  <si>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</si>
  <si>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</si>
  <si>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</si>
  <si>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</si>
  <si>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</si>
  <si>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</si>
  <si>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</si>
  <si>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</si>
  <si>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</si>
  <si>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</si>
  <si>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</si>
  <si>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</si>
  <si>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</si>
  <si>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</si>
  <si>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</si>
  <si>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</si>
  <si>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</si>
  <si>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</si>
  <si>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</si>
  <si>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</si>
  <si>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</si>
  <si>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</si>
  <si>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</si>
  <si>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</si>
  <si>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</si>
  <si>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</si>
  <si>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</si>
  <si>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</si>
  <si>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</si>
  <si>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</si>
  <si>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</si>
  <si>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</si>
  <si>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</si>
  <si>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</si>
  <si>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</si>
  <si>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</si>
  <si>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</si>
  <si>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</si>
  <si>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</si>
  <si>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</si>
  <si>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</si>
  <si>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</si>
  <si>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</si>
  <si>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</si>
  <si>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</si>
  <si>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</si>
  <si>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</si>
  <si>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</si>
  <si>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</si>
  <si>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</si>
  <si>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</si>
  <si>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</si>
  <si>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</si>
  <si>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</si>
  <si>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</si>
  <si>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</si>
  <si>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</si>
  <si>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</si>
  <si>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</si>
  <si>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</si>
  <si>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</si>
  <si>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</si>
  <si>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</si>
  <si>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</si>
  <si>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</si>
  <si>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</si>
  <si>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</si>
  <si>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</si>
  <si>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</si>
  <si>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</si>
  <si>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</si>
  <si>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</si>
  <si>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</si>
  <si>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</si>
  <si>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</si>
  <si>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</si>
  <si>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</si>
  <si>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</si>
  <si>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</si>
  <si>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</si>
  <si>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</si>
  <si>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</si>
  <si>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</si>
  <si>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</si>
  <si>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</si>
  <si>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</si>
  <si>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</si>
  <si>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</si>
  <si>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</si>
  <si>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</si>
  <si>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</si>
  <si>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</si>
  <si>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</si>
  <si>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</si>
  <si>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</si>
  <si>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</si>
  <si>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</si>
  <si>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</si>
  <si>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</si>
  <si>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</si>
  <si>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</si>
  <si>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</si>
  <si>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</si>
  <si>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</si>
  <si>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</si>
  <si>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</si>
  <si>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</si>
  <si>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</si>
  <si>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</si>
  <si>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</si>
  <si>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</si>
  <si>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</si>
  <si>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</si>
  <si>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</si>
  <si>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</si>
  <si>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</si>
  <si>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</si>
  <si>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</si>
  <si>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</si>
  <si>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</si>
  <si>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</si>
  <si>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</si>
  <si>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</si>
  <si>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</si>
  <si>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</si>
  <si>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</si>
  <si>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</si>
  <si>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</si>
  <si>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</si>
  <si>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</si>
  <si>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</si>
  <si>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</si>
  <si>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</si>
  <si>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</si>
  <si>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</si>
  <si>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</si>
  <si>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</si>
  <si>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</si>
  <si>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</si>
  <si>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</si>
  <si>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</si>
  <si>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</si>
  <si>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</si>
  <si>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</si>
  <si>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</si>
  <si>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</si>
  <si>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</si>
  <si>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</si>
  <si>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</si>
  <si>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</si>
  <si>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</si>
  <si>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</si>
  <si>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</si>
  <si>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</si>
  <si>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</si>
  <si>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</si>
  <si>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</si>
  <si>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</si>
  <si>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</si>
  <si>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</si>
  <si>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</si>
  <si>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</si>
  <si>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</si>
  <si>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</si>
  <si>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</si>
  <si>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</si>
  <si>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</si>
  <si>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</si>
  <si>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</si>
  <si>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</si>
  <si>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</si>
  <si>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</si>
  <si>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</si>
  <si>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</si>
  <si>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</si>
  <si>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</si>
  <si>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</si>
  <si>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</si>
  <si>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</si>
  <si>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</si>
  <si>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</si>
  <si>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</si>
  <si>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</si>
  <si>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</si>
  <si>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</si>
  <si>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</si>
  <si>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</si>
  <si>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</si>
  <si>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</si>
  <si>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</si>
  <si>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</si>
  <si>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</si>
  <si>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</si>
  <si>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</si>
  <si>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</si>
  <si>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</si>
  <si>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</si>
  <si>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</si>
  <si>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</si>
  <si>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</si>
  <si>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</si>
  <si>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</si>
  <si>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</si>
  <si>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</si>
  <si>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</si>
  <si>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</si>
  <si>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</si>
  <si>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</si>
  <si>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</si>
  <si>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</si>
  <si>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</si>
  <si>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</si>
  <si>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</si>
  <si>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</si>
  <si>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</si>
  <si>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</si>
  <si>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</si>
  <si>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</si>
  <si>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</si>
  <si>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</si>
  <si>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</si>
  <si>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</si>
  <si>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</si>
  <si>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</si>
  <si>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</si>
  <si>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</si>
  <si>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</si>
  <si>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</si>
  <si>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</si>
  <si>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</si>
  <si>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</si>
  <si>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</si>
  <si>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</si>
  <si>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</si>
  <si>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</si>
  <si>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</si>
  <si>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</si>
  <si>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</si>
  <si>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</si>
  <si>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</si>
  <si>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</si>
  <si>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</si>
  <si>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</si>
  <si>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</si>
  <si>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</si>
  <si>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</si>
  <si>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</si>
  <si>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</si>
  <si>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</si>
  <si>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</si>
  <si>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</si>
  <si>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</si>
  <si>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</si>
  <si>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</si>
  <si>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</si>
  <si>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</si>
  <si>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</si>
  <si>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</si>
  <si>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</si>
  <si>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</si>
  <si>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</si>
  <si>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</si>
  <si>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</si>
  <si>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</si>
  <si>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</si>
  <si>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</si>
  <si>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</si>
  <si>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</si>
  <si>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</si>
  <si>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</si>
  <si>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</si>
  <si>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</si>
  <si>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</si>
  <si>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</si>
  <si>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</si>
  <si>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</si>
  <si>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</si>
  <si>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</si>
  <si>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</si>
  <si>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</si>
  <si>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</si>
  <si>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</si>
  <si>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</si>
  <si>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</si>
  <si>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</si>
  <si>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</si>
  <si>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</si>
  <si>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</si>
  <si>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</si>
  <si>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</si>
  <si>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</si>
  <si>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</si>
  <si>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</si>
  <si>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</si>
  <si>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</si>
  <si>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</si>
  <si>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</si>
  <si>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</si>
  <si>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</si>
  <si>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</si>
  <si>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</si>
  <si>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</si>
  <si>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</si>
  <si>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</si>
  <si>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</si>
  <si>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</si>
  <si>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</si>
  <si>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</si>
  <si>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</si>
  <si>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</si>
  <si>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</si>
  <si>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</si>
  <si>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</si>
  <si>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</si>
  <si>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</si>
  <si>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</si>
  <si>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</si>
  <si>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</si>
  <si>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</si>
  <si>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</si>
  <si>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</si>
  <si>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</si>
  <si>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</si>
  <si>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</si>
  <si>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</si>
  <si>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</si>
  <si>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</si>
  <si>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</si>
  <si>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</si>
  <si>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</si>
  <si>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</si>
  <si>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</si>
  <si>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</si>
  <si>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</si>
  <si>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</si>
  <si>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</si>
  <si>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</si>
  <si>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</si>
  <si>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</si>
  <si>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</si>
  <si>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</si>
  <si>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</si>
  <si>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</si>
  <si>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</si>
  <si>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</si>
  <si>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</si>
  <si>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</si>
  <si>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</si>
  <si>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</si>
  <si>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</si>
  <si>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</si>
  <si>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
200034.07-42-72J-2041</t>
  </si>
  <si>
    <t xml:space="preserve">Шкаф автоматики УОС </t>
  </si>
  <si>
    <t>Условия поставки: склад покупателя / 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</si>
  <si>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 xml:space="preserve">, если таковые присутствуют, и предоставить в комплекте с коммерческим предложением / For items ordered via the questionnaires (OL) must be in OL to fill in the fields marked </t>
    </r>
    <r>
      <rPr>
        <b/>
        <sz val="14"/>
        <rFont val="Times New Roman"/>
        <family val="1"/>
        <charset val="204"/>
      </rPr>
      <t>"To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</si>
  <si>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Опросный лист 
200034.001-42-72J-2040 (изм.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</si>
</sst>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4" zoomScale="70" zoomScaleNormal="70" workbookViewId="0">
      <selection activeCell="A9" sqref="A9:J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37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0" customFormat="1" ht="20.25" x14ac:dyDescent="0.3">
      <c r="A1" s="13" t="s">
        <v>0</v>
      </c>
      <c r="B1" s="14"/>
      <c r="C1" s="14"/>
      <c r="D1" s="14"/>
    </row>
    <row r="2" spans="1:24" s="10" customFormat="1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s="10" customFormat="1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s="10" customFormat="1" ht="42.75" customHeight="1" x14ac:dyDescent="0.3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" s="10" customFormat="1" ht="18.75" x14ac:dyDescent="0.3">
      <c r="A5" s="19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9" t="s">
        <v>5</v>
      </c>
      <c r="O5" s="14"/>
      <c r="P5" s="14"/>
      <c r="Q5" s="14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47.25" customHeight="1" x14ac:dyDescent="0.25">
      <c r="A7" s="2">
        <v>1</v>
      </c>
      <c r="B7" s="2">
        <v>56967530</v>
      </c>
      <c r="C7" s="2" t="s">
        <v>23</v>
      </c>
      <c r="D7" s="2" t="s">
        <v>24</v>
      </c>
      <c r="E7" s="2" t="s">
        <v>25</v>
      </c>
      <c r="F7" s="2" t="s">
        <v>565</v>
      </c>
      <c r="G7" s="2" t="s">
        <v>564</v>
      </c>
      <c r="H7" s="2" t="s">
        <v>26</v>
      </c>
      <c r="I7" s="2">
        <v>1</v>
      </c>
      <c r="J7" s="7">
        <v>0</v>
      </c>
      <c r="K7" s="3">
        <f>I7*ROUND(J7,2)</f>
        <v>0</v>
      </c>
      <c r="L7" s="8" t="s">
        <v>27</v>
      </c>
      <c r="M7" s="8" t="s">
        <v>27</v>
      </c>
      <c r="N7" s="8" t="s">
        <v>27</v>
      </c>
      <c r="O7" s="8" t="s">
        <v>27</v>
      </c>
      <c r="P7" s="2" t="s">
        <v>28</v>
      </c>
      <c r="Q7" s="9" t="s">
        <v>27</v>
      </c>
      <c r="R7" s="4" t="s">
        <v>23</v>
      </c>
      <c r="S7" s="4" t="s">
        <v>29</v>
      </c>
      <c r="T7" s="4">
        <v>1</v>
      </c>
      <c r="U7" s="4" t="s">
        <v>30</v>
      </c>
      <c r="V7" s="4" t="s">
        <v>31</v>
      </c>
      <c r="W7" s="4" t="s">
        <v>32</v>
      </c>
      <c r="X7" s="4" t="s">
        <v>27</v>
      </c>
    </row>
    <row r="8" spans="1:24" ht="50.25" customHeight="1" x14ac:dyDescent="0.25">
      <c r="A8" s="2">
        <v>2</v>
      </c>
      <c r="B8" s="2">
        <v>56967531</v>
      </c>
      <c r="C8" s="2" t="s">
        <v>33</v>
      </c>
      <c r="D8" s="2" t="s">
        <v>24</v>
      </c>
      <c r="E8" s="2" t="s">
        <v>25</v>
      </c>
      <c r="F8" s="2" t="s">
        <v>34</v>
      </c>
      <c r="G8" s="34" t="s">
        <v>568</v>
      </c>
      <c r="H8" s="2" t="s">
        <v>26</v>
      </c>
      <c r="I8" s="2">
        <v>1</v>
      </c>
      <c r="J8" s="7">
        <v>0</v>
      </c>
      <c r="K8" s="3">
        <f>I8*ROUND(J8,2)</f>
        <v>0</v>
      </c>
      <c r="L8" s="8" t="s">
        <v>27</v>
      </c>
      <c r="M8" s="8" t="s">
        <v>27</v>
      </c>
      <c r="N8" s="8" t="s">
        <v>27</v>
      </c>
      <c r="O8" s="8" t="s">
        <v>27</v>
      </c>
      <c r="P8" s="2" t="s">
        <v>28</v>
      </c>
      <c r="Q8" s="9" t="s">
        <v>27</v>
      </c>
      <c r="R8" s="4" t="s">
        <v>33</v>
      </c>
      <c r="S8" s="4" t="s">
        <v>29</v>
      </c>
      <c r="T8" s="4">
        <v>2</v>
      </c>
      <c r="U8" s="4" t="s">
        <v>30</v>
      </c>
      <c r="V8" s="4" t="s">
        <v>31</v>
      </c>
      <c r="W8" s="4" t="s">
        <v>32</v>
      </c>
      <c r="X8" s="4" t="s">
        <v>27</v>
      </c>
    </row>
    <row r="9" spans="1:24" ht="20.25" x14ac:dyDescent="0.3">
      <c r="A9" s="20" t="s">
        <v>35</v>
      </c>
      <c r="B9" s="21" t="s">
        <v>27</v>
      </c>
      <c r="C9" s="21" t="s">
        <v>27</v>
      </c>
      <c r="D9" s="21" t="s">
        <v>27</v>
      </c>
      <c r="E9" s="21" t="s">
        <v>27</v>
      </c>
      <c r="F9" s="21" t="s">
        <v>27</v>
      </c>
      <c r="G9" s="21" t="s">
        <v>27</v>
      </c>
      <c r="H9" s="21" t="s">
        <v>27</v>
      </c>
      <c r="I9" s="21" t="s">
        <v>27</v>
      </c>
      <c r="J9" s="21" t="s">
        <v>27</v>
      </c>
      <c r="K9" s="6">
        <f>SUBTOTAL(109,K7:K8)</f>
        <v>0</v>
      </c>
      <c r="L9" s="5" t="s">
        <v>27</v>
      </c>
      <c r="M9" s="5" t="s">
        <v>27</v>
      </c>
      <c r="N9" s="5" t="s">
        <v>27</v>
      </c>
      <c r="O9" s="5" t="s">
        <v>27</v>
      </c>
      <c r="P9" s="5" t="s">
        <v>27</v>
      </c>
      <c r="Q9" s="5" t="s">
        <v>27</v>
      </c>
    </row>
    <row r="10" spans="1:24" s="10" customFormat="1" x14ac:dyDescent="0.2"/>
    <row r="11" spans="1:24" s="10" customFormat="1" ht="18.75" x14ac:dyDescent="0.3">
      <c r="A11" s="22" t="s">
        <v>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s="10" customFormat="1" ht="16.5" x14ac:dyDescent="0.25">
      <c r="A12" s="23" t="s">
        <v>28</v>
      </c>
      <c r="B12" s="24" t="s">
        <v>27</v>
      </c>
      <c r="C12" s="24" t="s">
        <v>27</v>
      </c>
      <c r="D12" s="24" t="s">
        <v>27</v>
      </c>
      <c r="E12" s="24" t="s">
        <v>27</v>
      </c>
      <c r="F12" s="23" t="s">
        <v>37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</row>
    <row r="13" spans="1:24" s="10" customFormat="1" ht="20.25" x14ac:dyDescent="0.3">
      <c r="A13" s="25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s="10" customFormat="1" ht="20.25" x14ac:dyDescent="0.3">
      <c r="A14" s="25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s="10" customFormat="1" ht="45" customHeight="1" x14ac:dyDescent="0.2">
      <c r="A15" s="26" t="s">
        <v>566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s="10" customFormat="1" ht="20.25" x14ac:dyDescent="0.3">
      <c r="A16" s="25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10" customFormat="1" ht="45" customHeight="1" x14ac:dyDescent="0.2">
      <c r="A17" s="26" t="s">
        <v>41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0" customFormat="1" x14ac:dyDescent="0.2"/>
    <row r="19" spans="1:17" s="10" customFormat="1" ht="20.25" x14ac:dyDescent="0.3">
      <c r="A19" s="27" t="s">
        <v>27</v>
      </c>
      <c r="B19" s="28" t="s">
        <v>27</v>
      </c>
      <c r="C19" s="28" t="s">
        <v>27</v>
      </c>
      <c r="D19" s="28" t="s">
        <v>27</v>
      </c>
      <c r="E19" s="28" t="s">
        <v>27</v>
      </c>
      <c r="F19" s="28" t="s">
        <v>27</v>
      </c>
      <c r="G19" s="28" t="s">
        <v>27</v>
      </c>
      <c r="L19" s="27" t="s">
        <v>27</v>
      </c>
      <c r="M19" s="28" t="s">
        <v>27</v>
      </c>
      <c r="N19" s="28" t="s">
        <v>27</v>
      </c>
      <c r="O19" s="28" t="s">
        <v>27</v>
      </c>
      <c r="P19" s="28" t="s">
        <v>27</v>
      </c>
      <c r="Q19" s="28" t="s">
        <v>27</v>
      </c>
    </row>
    <row r="20" spans="1:17" s="10" customFormat="1" ht="20.25" x14ac:dyDescent="0.3">
      <c r="A20" s="31" t="s">
        <v>42</v>
      </c>
      <c r="B20" s="32" t="s">
        <v>27</v>
      </c>
      <c r="C20" s="32" t="s">
        <v>27</v>
      </c>
      <c r="D20" s="32" t="s">
        <v>27</v>
      </c>
      <c r="E20" s="32" t="s">
        <v>27</v>
      </c>
      <c r="F20" s="32" t="s">
        <v>27</v>
      </c>
      <c r="G20" s="32" t="s">
        <v>27</v>
      </c>
      <c r="L20" s="31" t="s">
        <v>43</v>
      </c>
      <c r="M20" s="32" t="s">
        <v>27</v>
      </c>
      <c r="N20" s="32" t="s">
        <v>27</v>
      </c>
      <c r="O20" s="32" t="s">
        <v>27</v>
      </c>
      <c r="P20" s="32" t="s">
        <v>27</v>
      </c>
      <c r="Q20" s="32" t="s">
        <v>27</v>
      </c>
    </row>
    <row r="21" spans="1:17" s="10" customFormat="1" x14ac:dyDescent="0.2"/>
    <row r="22" spans="1:17" s="10" customFormat="1" ht="20.25" x14ac:dyDescent="0.3">
      <c r="A22" s="1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27" t="s">
        <v>27</v>
      </c>
      <c r="M22" s="28" t="s">
        <v>27</v>
      </c>
      <c r="N22" s="28" t="s">
        <v>27</v>
      </c>
      <c r="O22" s="28" t="s">
        <v>27</v>
      </c>
      <c r="P22" s="28" t="s">
        <v>27</v>
      </c>
      <c r="Q22" s="28" t="s">
        <v>27</v>
      </c>
    </row>
    <row r="23" spans="1:17" s="10" customFormat="1" ht="20.25" x14ac:dyDescent="0.3">
      <c r="A23" s="12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31" t="s">
        <v>44</v>
      </c>
      <c r="M23" s="32" t="s">
        <v>27</v>
      </c>
      <c r="N23" s="32" t="s">
        <v>27</v>
      </c>
      <c r="O23" s="32" t="s">
        <v>27</v>
      </c>
      <c r="P23" s="32" t="s">
        <v>27</v>
      </c>
      <c r="Q23" s="32" t="s">
        <v>27</v>
      </c>
    </row>
    <row r="24" spans="1:17" s="10" customFormat="1" x14ac:dyDescent="0.2"/>
    <row r="25" spans="1:17" s="10" customFormat="1" ht="18.75" x14ac:dyDescent="0.3">
      <c r="B25" s="33" t="s">
        <v>45</v>
      </c>
      <c r="C25" s="14"/>
      <c r="D25" s="14"/>
    </row>
    <row r="26" spans="1:17" s="10" customFormat="1" ht="45" customHeight="1" x14ac:dyDescent="0.2">
      <c r="A26" s="29" t="s">
        <v>46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s="10" customFormat="1" ht="45" customHeight="1" x14ac:dyDescent="0.2">
      <c r="A27" s="29" t="s">
        <v>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s="10" customFormat="1" ht="45" customHeight="1" x14ac:dyDescent="0.2">
      <c r="A28" s="29" t="s">
        <v>48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s="10" customFormat="1" ht="52.5" customHeight="1" x14ac:dyDescent="0.2">
      <c r="A29" s="30" t="s">
        <v>567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 s="10" customFormat="1" x14ac:dyDescent="0.2"/>
    <row r="31" spans="1:17" s="10" customFormat="1" x14ac:dyDescent="0.2"/>
    <row r="32" spans="1:17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</sheetData>
  <sheetProtection password="C579" sheet="1" objects="1" scenarios="1" formatCells="0" formatColumns="0" formatRows="0" sort="0" autoFilter="0" pivotTables="0"/>
  <mergeCells count="26">
    <mergeCell ref="A26:Q26"/>
    <mergeCell ref="A27:Q27"/>
    <mergeCell ref="A28:Q28"/>
    <mergeCell ref="A29:Q29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26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841AA3-C3FB-4766-A5D4-B03E6126F5BB}"/>
</file>

<file path=customXml/itemProps2.xml><?xml version="1.0" encoding="utf-8"?>
<ds:datastoreItem xmlns:ds="http://schemas.openxmlformats.org/officeDocument/2006/customXml" ds:itemID="{09E097C9-0B28-483B-82B6-4DB222DADD4A}"/>
</file>

<file path=customXml/itemProps3.xml><?xml version="1.0" encoding="utf-8"?>
<ds:datastoreItem xmlns:ds="http://schemas.openxmlformats.org/officeDocument/2006/customXml" ds:itemID="{1B860FBF-71D4-49AA-B680-74A52D5E6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2021-11-09T07:11:57Z</dcterms:created>
  <dcterms:modified xsi:type="dcterms:W3CDTF">2021-12-14T06:15:37Z</dcterms:modified>
</cp:coreProperties>
</file>